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0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<sst xmlns="http://schemas.openxmlformats.org/spreadsheetml/2006/main" count="448" uniqueCount="429">
  <si>
    <t>Chỉ tiêu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</si>
  <si>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</si>
  <si>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</si>
  <si>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</si>
  <si>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</si>
  <si>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</si>
  <si>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</si>
  <si>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</si>
  <si>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</si>
  <si>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</si>
  <si>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</si>
  <si>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</si>
  <si>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</si>
  <si>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</si>
  <si>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</si>
  <si>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</si>
  <si>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</si>
  <si>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</si>
  <si>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</si>
  <si>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</si>
  <si>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</si>
  <si>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</si>
  <si>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</si>
  <si>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</si>
  <si>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1.2. Phải thu khác của khách hàng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</si>
  <si>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</si>
  <si>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</si>
  <si>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</si>
  <si>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</si>
  <si>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</si>
  <si>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</si>
  <si>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</si>
  <si>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</si>
  <si>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</si>
  <si>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</si>
  <si>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</si>
  <si>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</si>
  <si>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</si>
  <si>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</si>
  <si>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</si>
  <si>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</si>
  <si>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</si>
  <si>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</si>
  <si>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</si>
  <si>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</si>
  <si>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</si>
  <si>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</si>
  <si>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</si>
  <si>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</si>
  <si>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1.2. Chi phí trả trước ngắn hạn khác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</si>
  <si>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</si>
  <si>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</si>
  <si>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</si>
  <si>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</si>
  <si>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</si>
  <si>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</si>
  <si>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</si>
  <si>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</si>
  <si>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</si>
  <si>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1. dự phòng phí nhượng tái bảo hiểm</t>
  </si>
  <si>
    <t>2. Dự phòng bồi thường nhượng tái bảo hiểm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</si>
  <si>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</si>
  <si>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</si>
  <si>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</si>
  <si>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</si>
  <si>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</si>
  <si>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</si>
  <si>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</si>
  <si>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</si>
  <si>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</si>
  <si>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</si>
  <si>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</si>
  <si>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</si>
  <si>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</si>
  <si>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</si>
  <si>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</si>
  <si>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</si>
  <si>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</si>
  <si>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6.2. Phải thu dài hạn khác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</si>
  <si>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</si>
  <si>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</si>
  <si>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</si>
  <si>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</si>
  <si>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</si>
  <si>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</si>
  <si>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</si>
  <si>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</si>
  <si>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</si>
  <si>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</si>
  <si>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</si>
  <si>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</si>
  <si>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</si>
  <si>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</si>
  <si>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</si>
  <si>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</si>
  <si>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</si>
  <si>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</si>
  <si>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</si>
  <si>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</si>
  <si>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</si>
  <si>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</si>
  <si>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</si>
  <si>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</si>
  <si>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</si>
  <si>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</si>
  <si>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</si>
  <si>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</si>
  <si>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</si>
  <si>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</si>
  <si>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</si>
  <si>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</si>
  <si>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</si>
  <si>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</si>
  <si>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</si>
  <si>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</si>
  <si>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</si>
  <si>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</si>
  <si>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</si>
  <si>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</si>
  <si>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</si>
  <si>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</si>
  <si>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</si>
  <si>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</si>
  <si>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</si>
  <si>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</si>
  <si>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</si>
  <si>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</si>
  <si>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</si>
  <si>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</si>
  <si>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</si>
  <si>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</si>
  <si>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</si>
  <si>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</si>
  <si>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</si>
  <si>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</si>
  <si>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</si>
  <si>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</si>
  <si>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</si>
  <si>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</si>
  <si>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1.2. Phải trả khác cho người bán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</si>
  <si>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</si>
  <si>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</si>
  <si>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</si>
  <si>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</si>
  <si>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</si>
  <si>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</si>
  <si>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</si>
  <si>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</si>
  <si>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</si>
  <si>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</si>
  <si>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</si>
  <si>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</si>
  <si>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</si>
  <si>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</si>
  <si>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</si>
  <si>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</si>
  <si>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</si>
  <si>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</si>
  <si>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</si>
  <si>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</si>
  <si>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</si>
  <si>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</si>
  <si>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</si>
  <si>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</si>
  <si>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</si>
  <si>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</si>
  <si>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</si>
  <si>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</si>
  <si>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15.1. Dự phòng phí bảo hiểm gốc và nhận tái bảo hiểm</t>
  </si>
  <si>
    <t>15.2. Dự phòng bồi thường bảo hiểm gốc và nhận tái bảo hiểm</t>
  </si>
  <si>
    <t>15.3. Dự phòng dao động lớn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</si>
  <si>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</si>
  <si>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</si>
  <si>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</si>
  <si>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</si>
  <si>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</si>
  <si>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</si>
  <si>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</si>
  <si>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</si>
  <si>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</si>
  <si>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</si>
  <si>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</si>
  <si>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</si>
  <si>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</si>
  <si>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</si>
  <si>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</si>
  <si>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</si>
  <si>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</si>
  <si>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</si>
  <si>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</si>
  <si>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</si>
  <si>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</si>
  <si>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</si>
  <si>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</si>
  <si>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</si>
  <si>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</si>
  <si>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</si>
  <si>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</si>
  <si>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</si>
  <si>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</si>
  <si>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</si>
  <si>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</si>
  <si>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</si>
  <si>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</si>
  <si>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</si>
  <si>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</si>
  <si>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</si>
  <si>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</si>
  <si>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</si>
  <si>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</si>
  <si>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</si>
  <si>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</si>
  <si>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</si>
  <si>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</si>
  <si>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</si>
  <si>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415</t>
  </si>
  <si>
    <t>416</t>
  </si>
  <si>
    <t>417</t>
  </si>
  <si>
    <t>418</t>
  </si>
  <si>
    <t>419</t>
  </si>
  <si>
    <t>420</t>
  </si>
  <si>
    <t>421</t>
  </si>
  <si>
    <t>421a</t>
  </si>
  <si>
    <t>421b</t>
  </si>
  <si>
    <t>422</t>
  </si>
  <si>
    <t>429</t>
  </si>
  <si>
    <t>440</t>
  </si>
  <si>
    <t>01</t>
  </si>
  <si>
    <t>02</t>
  </si>
  <si>
    <t>ASSETS</t>
  </si>
  <si>
    <t>A- CURRENT ASSETS</t>
  </si>
  <si>
    <t>I. Cash and cash equivalents</t>
  </si>
  <si>
    <t>2. Cash equivalents</t>
  </si>
  <si>
    <t>II. Short-term investments</t>
  </si>
  <si>
    <t>III. Accounts receivable</t>
  </si>
  <si>
    <t>1. Receivables from customers</t>
  </si>
  <si>
    <t>IV. Inventory</t>
  </si>
  <si>
    <t>V. Other current assets</t>
  </si>
  <si>
    <t>1. Short-term prepaid expenses</t>
  </si>
  <si>
    <t>3. Taxes and receivables from the State</t>
  </si>
  <si>
    <t>I. Long-term receivables</t>
  </si>
  <si>
    <t>1. Long-term receivables from customers</t>
  </si>
  <si>
    <t>II. Fixed Assets</t>
  </si>
  <si>
    <t>1. Tangible fixed assets</t>
  </si>
  <si>
    <t>4. Allowance for Long-term Investments</t>
  </si>
  <si>
    <t xml:space="preserve">   - Historical cost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</si>
  <si>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</si>
  <si>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</si>
  <si>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</si>
  <si>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</si>
  <si>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</si>
  <si>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</si>
  <si>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B. OWNERS' EQUITY</t>
  </si>
  <si>
    <t>TOTAL RESOURCES</t>
  </si>
  <si>
    <t>6. Other short-term receivables</t>
  </si>
  <si>
    <t>1. Hàng tồn kho</t>
  </si>
  <si>
    <t>2. Allowance for inventories</t>
  </si>
  <si>
    <t>B. FIXED ASSETS</t>
  </si>
  <si>
    <t>5. Receivables from long-term lending</t>
  </si>
  <si>
    <t xml:space="preserve">   - Accumulated Amortization</t>
  </si>
  <si>
    <t xml:space="preserve">   - Accumulated Depreciation of Investment property</t>
  </si>
  <si>
    <t>III. Investment property</t>
  </si>
  <si>
    <t>3. Long-term spare equipment, materials and parts</t>
  </si>
  <si>
    <t>10. Short-term borrowings and loans from finance lease</t>
  </si>
  <si>
    <t>14. Repos of Government bonds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</si>
  <si>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</si>
  <si>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</si>
  <si>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</si>
  <si>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</si>
  <si>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</si>
  <si>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</si>
  <si>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</si>
  <si>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</si>
  <si>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</si>
  <si>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</si>
  <si>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</si>
  <si>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</si>
  <si>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</si>
  <si>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</si>
  <si>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</si>
  <si>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</si>
  <si>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>12. Basic Construction Capital</t>
  </si>
  <si>
    <t xml:space="preserve">13. Interest of uncontrolled shareholders 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</si>
  <si>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</si>
  <si>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</si>
  <si>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</si>
  <si>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</si>
  <si>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</si>
  <si>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Long-term advance payments from buyers</t>
  </si>
  <si>
    <t>II. Other resources and funds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</si>
  <si>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</si>
  <si>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</si>
  <si>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</si>
  <si>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</si>
  <si>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</si>
  <si>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</si>
  <si>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</si>
  <si>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</si>
  <si>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</si>
  <si>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</si>
  <si>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</si>
  <si>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</si>
  <si>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</si>
  <si>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</si>
  <si>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</si>
  <si>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</si>
  <si>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</si>
  <si>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</si>
  <si>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</si>
  <si>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</si>
  <si>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</si>
  <si>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</si>
  <si>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</si>
  <si>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</si>
  <si>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</si>
  <si>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</si>
  <si>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</si>
  <si>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</si>
  <si>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</si>
  <si>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</si>
  <si>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</si>
  <si>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</si>
  <si>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</si>
  <si>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</si>
  <si>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</si>
  <si>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</si>
  <si>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</si>
  <si>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</si>
  <si>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</si>
  <si>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</si>
  <si>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</si>
  <si>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</si>
  <si>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</si>
  <si>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</si>
  <si>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</si>
  <si>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</si>
  <si>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</si>
  <si>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</si>
  <si>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</si>
  <si>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</si>
  <si>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</si>
  <si>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</si>
  <si>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</si>
  <si>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</si>
  <si>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</si>
  <si>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</si>
  <si>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</si>
  <si>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</si>
  <si>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</si>
  <si>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</si>
  <si>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</si>
  <si>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</si>
  <si>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</si>
  <si>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</si>
  <si>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</si>
  <si>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</si>
  <si>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</si>
  <si>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</si>
  <si>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</si>
  <si>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</si>
  <si>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</si>
  <si>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</si>
  <si>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</si>
  <si>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</si>
  <si>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</si>
  <si>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Company: IDICO-PETROLEUM TRADING CONSTRUCTION INVESTMENT JOINT STOCK COMPANY(PXL)</t>
  </si>
  <si>
    <t xml:space="preserve">1. Cash </t>
  </si>
  <si>
    <t>1. Short-term investments</t>
  </si>
  <si>
    <t>2. Allowance for short-term investments</t>
  </si>
  <si>
    <t>Held - to - maturity investment</t>
  </si>
  <si>
    <t xml:space="preserve">2. Advanced payments to suppliers </t>
  </si>
  <si>
    <t>3. Internal receivables</t>
  </si>
  <si>
    <t xml:space="preserve"> Receivables Based on Stages of Construction Contract Schedules</t>
  </si>
  <si>
    <t>5. Other receivables</t>
  </si>
  <si>
    <t xml:space="preserve">6. Allowance for incollectible accounts </t>
  </si>
  <si>
    <t xml:space="preserve">Pending shortage assets
</t>
  </si>
  <si>
    <t>1. Inventory</t>
  </si>
  <si>
    <t>2. Deductible VAT</t>
  </si>
  <si>
    <t>Repos of Government bonds</t>
  </si>
  <si>
    <t>4. Other current assets</t>
  </si>
  <si>
    <t>2. Receivables from subsidiaries</t>
  </si>
  <si>
    <t>3. Long-term internal receivables</t>
  </si>
  <si>
    <t>4. Other long-term receivables</t>
  </si>
  <si>
    <t>5. Allowance for long-term receivables</t>
  </si>
  <si>
    <t xml:space="preserve">  - Accumulated Depreciation</t>
  </si>
  <si>
    <t xml:space="preserve">  - Accumulated Depreciation of Finance lease</t>
  </si>
  <si>
    <t>Long -term assets in process</t>
  </si>
  <si>
    <t>Long -term operation expenses in process</t>
  </si>
  <si>
    <t>Construction in progress</t>
  </si>
  <si>
    <t>IV. Long-term financial investments</t>
  </si>
  <si>
    <t>1. Investment in Subsidiaries</t>
  </si>
  <si>
    <t>2. Investment in Joint Ventures</t>
  </si>
  <si>
    <t>Investment in associates</t>
  </si>
  <si>
    <t>V. Others</t>
  </si>
  <si>
    <t>1. Long-term Prepaid Expenses</t>
  </si>
  <si>
    <t>2. Deferred Tax Assets</t>
  </si>
  <si>
    <t>3. Other long-term assets</t>
  </si>
  <si>
    <t>Goodwill</t>
  </si>
  <si>
    <t>269</t>
  </si>
  <si>
    <t>2. Accounts Payable</t>
  </si>
  <si>
    <t>3. Advanced payments from buyers</t>
  </si>
  <si>
    <t>4. Tax Payables &amp; Payables to Government</t>
  </si>
  <si>
    <t>5. Employee Payables</t>
  </si>
  <si>
    <t>6. Accural Expenses/ Expense Payables</t>
  </si>
  <si>
    <t>6. Internal receivables</t>
  </si>
  <si>
    <t>7. Payment Based on Stages of Construction Contract Schedules</t>
  </si>
  <si>
    <t>8. Short-term unrealized revenue</t>
  </si>
  <si>
    <t xml:space="preserve">9. Others short-term payable </t>
  </si>
  <si>
    <t>10. Allowance for payables</t>
  </si>
  <si>
    <t>11. Bonus and welfare fund</t>
  </si>
  <si>
    <t>13. Price stablizing fund</t>
  </si>
  <si>
    <t>1. Long-term Accounts Payable</t>
  </si>
  <si>
    <t>7. Others Long-term payable</t>
  </si>
  <si>
    <t>10. Preferred stock</t>
  </si>
  <si>
    <t>11. Deferred income tax payables</t>
  </si>
  <si>
    <t>12. Provision for long-term payables</t>
  </si>
  <si>
    <t>I. Owners' Equity</t>
  </si>
  <si>
    <t>1. Business capital</t>
  </si>
  <si>
    <t>2. Paid-in capital</t>
  </si>
  <si>
    <t>7. Foreign exchange translation reserve</t>
  </si>
  <si>
    <t>9. Corporate restructuring fund</t>
  </si>
  <si>
    <t>- Undistributed profit after tax this period</t>
  </si>
  <si>
    <t>430</t>
  </si>
  <si>
    <t>1. Government sources</t>
  </si>
  <si>
    <t>431</t>
  </si>
  <si>
    <t>2. Government Sources Transferred to Fixed Assets</t>
  </si>
  <si>
    <t>432</t>
  </si>
  <si>
    <t xml:space="preserve">FINANCIAL STATEMENT - QUARTER IV.2018
</t>
  </si>
  <si>
    <t>INCOME STATEMENT (as of 31/12/2018)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</si>
</sst>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79" fontId="5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/>
    </xf>
    <xf numFmtId="171" fontId="1" fillId="0" borderId="10" xfId="42" applyFont="1" applyBorder="1" applyAlignment="1">
      <alignment/>
    </xf>
    <xf numFmtId="179" fontId="2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="120" zoomScaleNormal="120" zoomScalePageLayoutView="0" workbookViewId="0" topLeftCell="B1">
      <selection activeCell="A4" sqref="A4:E4"/>
    </sheetView>
  </sheetViews>
  <sheetFormatPr defaultColWidth="9.140625" defaultRowHeight="12"/>
  <cols>
    <col min="1" max="1" width="41.140625" style="0" hidden="1" customWidth="1"/>
    <col min="2" max="2" width="49.8515625" style="0" customWidth="1"/>
    <col min="3" max="3" width="5.8515625" style="0" hidden="1" customWidth="1"/>
    <col min="4" max="4" width="21.8515625" style="0" hidden="1" customWidth="1"/>
    <col min="5" max="5" width="19.57421875" style="0" bestFit="1" customWidth="1"/>
    <col min="6" max="6" width="20.00390625" style="0" customWidth="1"/>
  </cols>
  <sheetData>
    <row r="1" spans="1:5" ht="53.25" customHeight="1">
      <c r="A1" s="18" t="s">
        <v>365</v>
      </c>
      <c r="B1" s="19"/>
      <c r="C1" s="19"/>
      <c r="D1" s="19"/>
      <c r="E1" s="19"/>
    </row>
    <row r="2" spans="1:5" ht="15.75">
      <c r="A2" s="15"/>
      <c r="B2" s="15"/>
      <c r="C2" s="16"/>
      <c r="D2" s="16"/>
      <c r="E2" s="16"/>
    </row>
    <row r="3" spans="1:5" ht="15.75" customHeight="1">
      <c r="A3" s="20" t="s">
        <v>427</v>
      </c>
      <c r="B3" s="20"/>
      <c r="C3" s="20"/>
      <c r="D3" s="20"/>
      <c r="E3" s="20"/>
    </row>
    <row r="4" spans="1:5" ht="15.75">
      <c r="A4" s="21" t="s">
        <v>428</v>
      </c>
      <c r="B4" s="21"/>
      <c r="C4" s="21"/>
      <c r="D4" s="21"/>
      <c r="E4" s="21"/>
    </row>
    <row r="5" spans="1:6" ht="19.5" customHeight="1">
      <c r="A5" s="14"/>
      <c r="B5" s="17"/>
      <c r="C5" s="17"/>
      <c r="D5" s="17"/>
      <c r="E5" s="17"/>
      <c r="F5" s="17"/>
    </row>
    <row r="8" spans="1:6" ht="12">
      <c r="A8" s="1" t="s">
        <v>0</v>
      </c>
      <c r="B8" s="23" t="s">
        <v>291</v>
      </c>
      <c r="C8" s="23" t="s">
        <v>292</v>
      </c>
      <c r="D8" s="23" t="s">
        <v>293</v>
      </c>
      <c r="E8" s="23" t="s">
        <v>283</v>
      </c>
      <c r="F8" s="23" t="s">
        <v>284</v>
      </c>
    </row>
    <row r="9" spans="1:6" ht="12">
      <c r="A9" s="2" t="s">
        <v>1</v>
      </c>
      <c r="B9" s="10" t="s">
        <v>229</v>
      </c>
      <c r="C9" s="24"/>
      <c r="D9" s="24"/>
      <c r="E9" s="10" t="s">
        <v>2</v>
      </c>
      <c r="F9" s="10" t="s">
        <v>2</v>
      </c>
    </row>
    <row r="10" spans="1:6" ht="12">
      <c r="A10" s="2" t="s">
        <v>3</v>
      </c>
      <c r="B10" s="10" t="s">
        <v>230</v>
      </c>
      <c r="C10" s="24" t="s">
        <v>4</v>
      </c>
      <c r="D10" s="24"/>
      <c r="E10" s="25">
        <v>610246432942</v>
      </c>
      <c r="F10" s="25">
        <v>604472832728</v>
      </c>
    </row>
    <row r="11" spans="1:6" ht="12">
      <c r="A11" s="2" t="s">
        <v>5</v>
      </c>
      <c r="B11" s="10" t="s">
        <v>231</v>
      </c>
      <c r="C11" s="24" t="s">
        <v>6</v>
      </c>
      <c r="D11" s="24"/>
      <c r="E11" s="25">
        <v>1428076629</v>
      </c>
      <c r="F11" s="25">
        <v>400469638</v>
      </c>
    </row>
    <row r="12" spans="1:6" ht="12">
      <c r="A12" s="3" t="s">
        <v>7</v>
      </c>
      <c r="B12" s="11" t="s">
        <v>366</v>
      </c>
      <c r="C12" s="24" t="s">
        <v>8</v>
      </c>
      <c r="D12" s="24"/>
      <c r="E12" s="25">
        <v>1428076629</v>
      </c>
      <c r="F12" s="25">
        <v>400469638</v>
      </c>
    </row>
    <row r="13" spans="1:6" ht="12">
      <c r="A13" s="3" t="s">
        <v>9</v>
      </c>
      <c r="B13" s="11" t="s">
        <v>232</v>
      </c>
      <c r="C13" s="24" t="s">
        <v>10</v>
      </c>
      <c r="D13" s="24"/>
      <c r="E13" s="25">
        <v>0</v>
      </c>
      <c r="F13" s="25">
        <v>0</v>
      </c>
    </row>
    <row r="14" spans="1:6" ht="12">
      <c r="A14" s="2" t="s">
        <v>11</v>
      </c>
      <c r="B14" s="10" t="s">
        <v>233</v>
      </c>
      <c r="C14" s="24" t="s">
        <v>12</v>
      </c>
      <c r="D14" s="24"/>
      <c r="E14" s="25">
        <v>80774330959</v>
      </c>
      <c r="F14" s="25">
        <v>34900000000</v>
      </c>
    </row>
    <row r="15" spans="1:6" ht="12">
      <c r="A15" s="3" t="s">
        <v>13</v>
      </c>
      <c r="B15" s="11" t="s">
        <v>367</v>
      </c>
      <c r="C15" s="24" t="s">
        <v>14</v>
      </c>
      <c r="D15" s="24"/>
      <c r="E15" s="25">
        <v>0</v>
      </c>
      <c r="F15" s="25">
        <v>0</v>
      </c>
    </row>
    <row r="16" spans="1:6" ht="12">
      <c r="A16" s="3" t="s">
        <v>15</v>
      </c>
      <c r="B16" s="11" t="s">
        <v>368</v>
      </c>
      <c r="C16" s="24" t="s">
        <v>16</v>
      </c>
      <c r="D16" s="24"/>
      <c r="E16" s="25">
        <v>0</v>
      </c>
      <c r="F16" s="25">
        <v>0</v>
      </c>
    </row>
    <row r="17" spans="1:6" ht="12">
      <c r="A17" s="3" t="s">
        <v>17</v>
      </c>
      <c r="B17" s="11" t="s">
        <v>369</v>
      </c>
      <c r="C17" s="24" t="s">
        <v>18</v>
      </c>
      <c r="D17" s="24"/>
      <c r="E17" s="25">
        <v>80774330959</v>
      </c>
      <c r="F17" s="25">
        <v>34900000000</v>
      </c>
    </row>
    <row r="18" spans="1:6" ht="12">
      <c r="A18" s="2" t="s">
        <v>19</v>
      </c>
      <c r="B18" s="10" t="s">
        <v>234</v>
      </c>
      <c r="C18" s="24" t="s">
        <v>20</v>
      </c>
      <c r="D18" s="24"/>
      <c r="E18" s="25">
        <v>118546901516</v>
      </c>
      <c r="F18" s="25">
        <v>158157078598</v>
      </c>
    </row>
    <row r="19" spans="1:6" ht="12">
      <c r="A19" s="3" t="s">
        <v>21</v>
      </c>
      <c r="B19" s="11" t="s">
        <v>235</v>
      </c>
      <c r="C19" s="24" t="s">
        <v>22</v>
      </c>
      <c r="D19" s="24"/>
      <c r="E19" s="25">
        <v>88561553204</v>
      </c>
      <c r="F19" s="25">
        <v>136232674889</v>
      </c>
    </row>
    <row r="20" spans="1:6" ht="12">
      <c r="A20" s="3" t="s">
        <v>23</v>
      </c>
      <c r="B20" s="11" t="s">
        <v>370</v>
      </c>
      <c r="C20" s="24" t="s">
        <v>26</v>
      </c>
      <c r="D20" s="24"/>
      <c r="E20" s="25">
        <v>1151659884</v>
      </c>
      <c r="F20" s="25">
        <v>342299703</v>
      </c>
    </row>
    <row r="21" spans="1:6" ht="12">
      <c r="A21" s="3" t="s">
        <v>24</v>
      </c>
      <c r="B21" s="11" t="s">
        <v>371</v>
      </c>
      <c r="C21" s="24" t="s">
        <v>28</v>
      </c>
      <c r="D21" s="24"/>
      <c r="E21" s="25">
        <v>0</v>
      </c>
      <c r="F21" s="25">
        <v>0</v>
      </c>
    </row>
    <row r="22" spans="1:6" ht="12">
      <c r="A22" s="3" t="s">
        <v>25</v>
      </c>
      <c r="B22" s="11" t="s">
        <v>372</v>
      </c>
      <c r="C22" s="24" t="s">
        <v>30</v>
      </c>
      <c r="D22" s="24"/>
      <c r="E22" s="25">
        <v>0</v>
      </c>
      <c r="F22" s="25">
        <v>0</v>
      </c>
    </row>
    <row r="23" spans="1:6" ht="12">
      <c r="A23" s="3" t="s">
        <v>27</v>
      </c>
      <c r="B23" s="11" t="s">
        <v>373</v>
      </c>
      <c r="C23" s="24" t="s">
        <v>32</v>
      </c>
      <c r="D23" s="24"/>
      <c r="E23" s="25">
        <v>0</v>
      </c>
      <c r="F23" s="25">
        <v>0</v>
      </c>
    </row>
    <row r="24" spans="1:6" ht="12">
      <c r="A24" s="5" t="s">
        <v>29</v>
      </c>
      <c r="B24" s="11" t="s">
        <v>254</v>
      </c>
      <c r="C24" s="24" t="s">
        <v>34</v>
      </c>
      <c r="D24" s="24"/>
      <c r="E24" s="25">
        <v>30619877656</v>
      </c>
      <c r="F24" s="25">
        <v>23883638251</v>
      </c>
    </row>
    <row r="25" spans="1:6" ht="12">
      <c r="A25" s="5" t="s">
        <v>31</v>
      </c>
      <c r="B25" s="11" t="s">
        <v>374</v>
      </c>
      <c r="C25" s="24" t="s">
        <v>36</v>
      </c>
      <c r="D25" s="24"/>
      <c r="E25" s="25">
        <v>-2301534245</v>
      </c>
      <c r="F25" s="25">
        <v>-2301534245</v>
      </c>
    </row>
    <row r="26" spans="1:6" ht="12">
      <c r="A26" s="5" t="s">
        <v>33</v>
      </c>
      <c r="B26" s="11" t="s">
        <v>375</v>
      </c>
      <c r="C26" s="24" t="s">
        <v>38</v>
      </c>
      <c r="D26" s="24"/>
      <c r="E26" s="25">
        <v>0</v>
      </c>
      <c r="F26" s="25">
        <v>0</v>
      </c>
    </row>
    <row r="27" spans="1:6" ht="12">
      <c r="A27" s="5" t="s">
        <v>35</v>
      </c>
      <c r="B27" s="10" t="s">
        <v>236</v>
      </c>
      <c r="C27" s="24" t="s">
        <v>40</v>
      </c>
      <c r="D27" s="24"/>
      <c r="E27" s="25">
        <v>400860449137</v>
      </c>
      <c r="F27" s="25">
        <v>401289744167</v>
      </c>
    </row>
    <row r="28" spans="1:6" ht="12">
      <c r="A28" s="5" t="s">
        <v>37</v>
      </c>
      <c r="B28" s="11" t="s">
        <v>376</v>
      </c>
      <c r="C28" s="24" t="s">
        <v>41</v>
      </c>
      <c r="D28" s="24"/>
      <c r="E28" s="25">
        <v>400860449137</v>
      </c>
      <c r="F28" s="25">
        <v>401289744167</v>
      </c>
    </row>
    <row r="29" spans="1:6" ht="12">
      <c r="A29" s="2" t="s">
        <v>39</v>
      </c>
      <c r="B29" s="11" t="s">
        <v>256</v>
      </c>
      <c r="C29" s="24" t="s">
        <v>43</v>
      </c>
      <c r="D29" s="24"/>
      <c r="E29" s="25">
        <v>0</v>
      </c>
      <c r="F29" s="25">
        <v>0</v>
      </c>
    </row>
    <row r="30" spans="1:6" ht="12">
      <c r="A30" s="5" t="s">
        <v>255</v>
      </c>
      <c r="B30" s="10" t="s">
        <v>237</v>
      </c>
      <c r="C30" s="24" t="s">
        <v>45</v>
      </c>
      <c r="D30" s="24"/>
      <c r="E30" s="25">
        <v>9152019718</v>
      </c>
      <c r="F30" s="25">
        <v>9725540325</v>
      </c>
    </row>
    <row r="31" spans="1:6" ht="12">
      <c r="A31" s="3" t="s">
        <v>42</v>
      </c>
      <c r="B31" s="11" t="s">
        <v>238</v>
      </c>
      <c r="C31" s="24" t="s">
        <v>47</v>
      </c>
      <c r="D31" s="24"/>
      <c r="E31" s="25">
        <v>0</v>
      </c>
      <c r="F31" s="25">
        <v>0</v>
      </c>
    </row>
    <row r="32" spans="1:6" ht="12">
      <c r="A32" s="2" t="s">
        <v>44</v>
      </c>
      <c r="B32" s="11" t="s">
        <v>377</v>
      </c>
      <c r="C32" s="24" t="s">
        <v>51</v>
      </c>
      <c r="D32" s="24"/>
      <c r="E32" s="25">
        <v>9152019718</v>
      </c>
      <c r="F32" s="25">
        <v>9725540325</v>
      </c>
    </row>
    <row r="33" spans="1:6" s="9" customFormat="1" ht="12">
      <c r="A33" s="3" t="s">
        <v>46</v>
      </c>
      <c r="B33" s="11" t="s">
        <v>239</v>
      </c>
      <c r="C33" s="24" t="s">
        <v>53</v>
      </c>
      <c r="D33" s="24"/>
      <c r="E33" s="25">
        <v>0</v>
      </c>
      <c r="F33" s="25">
        <v>0</v>
      </c>
    </row>
    <row r="34" spans="1:6" ht="12">
      <c r="A34" s="3" t="s">
        <v>48</v>
      </c>
      <c r="B34" s="11" t="s">
        <v>378</v>
      </c>
      <c r="C34" s="24" t="s">
        <v>55</v>
      </c>
      <c r="D34" s="24"/>
      <c r="E34" s="25">
        <v>0</v>
      </c>
      <c r="F34" s="25">
        <v>0</v>
      </c>
    </row>
    <row r="35" spans="1:6" ht="12">
      <c r="A35" s="3" t="s">
        <v>49</v>
      </c>
      <c r="B35" s="11" t="s">
        <v>379</v>
      </c>
      <c r="C35" s="24" t="s">
        <v>57</v>
      </c>
      <c r="D35" s="24"/>
      <c r="E35" s="25">
        <v>0</v>
      </c>
      <c r="F35" s="25">
        <v>0</v>
      </c>
    </row>
    <row r="36" spans="1:6" ht="12">
      <c r="A36" s="3" t="s">
        <v>50</v>
      </c>
      <c r="B36" s="10" t="s">
        <v>257</v>
      </c>
      <c r="C36" s="24" t="s">
        <v>62</v>
      </c>
      <c r="D36" s="24"/>
      <c r="E36" s="25">
        <v>404157172005</v>
      </c>
      <c r="F36" s="25">
        <v>385842906144</v>
      </c>
    </row>
    <row r="37" spans="1:6" ht="12">
      <c r="A37" s="3" t="s">
        <v>52</v>
      </c>
      <c r="B37" s="10" t="s">
        <v>240</v>
      </c>
      <c r="C37" s="24" t="s">
        <v>64</v>
      </c>
      <c r="D37" s="24"/>
      <c r="E37" s="25">
        <v>166696367685</v>
      </c>
      <c r="F37" s="25">
        <v>166696367685</v>
      </c>
    </row>
    <row r="38" spans="1:6" ht="12">
      <c r="A38" s="3" t="s">
        <v>54</v>
      </c>
      <c r="B38" s="11" t="s">
        <v>241</v>
      </c>
      <c r="C38" s="24" t="s">
        <v>66</v>
      </c>
      <c r="D38" s="24"/>
      <c r="E38" s="25">
        <v>0</v>
      </c>
      <c r="F38" s="25">
        <v>0</v>
      </c>
    </row>
    <row r="39" spans="1:6" ht="12">
      <c r="A39" s="3" t="s">
        <v>56</v>
      </c>
      <c r="B39" s="11" t="s">
        <v>285</v>
      </c>
      <c r="C39" s="24" t="s">
        <v>68</v>
      </c>
      <c r="D39" s="24"/>
      <c r="E39" s="25">
        <v>0</v>
      </c>
      <c r="F39" s="25">
        <v>0</v>
      </c>
    </row>
    <row r="40" spans="1:6" ht="12">
      <c r="A40" s="2" t="s">
        <v>58</v>
      </c>
      <c r="B40" s="11" t="s">
        <v>380</v>
      </c>
      <c r="C40" s="24" t="s">
        <v>70</v>
      </c>
      <c r="D40" s="24"/>
      <c r="E40" s="25">
        <v>0</v>
      </c>
      <c r="F40" s="25">
        <v>0</v>
      </c>
    </row>
    <row r="41" spans="1:6" ht="12">
      <c r="A41" s="3" t="s">
        <v>59</v>
      </c>
      <c r="B41" s="11" t="s">
        <v>381</v>
      </c>
      <c r="C41" s="24" t="s">
        <v>72</v>
      </c>
      <c r="D41" s="24"/>
      <c r="E41" s="25">
        <v>0</v>
      </c>
      <c r="F41" s="25">
        <v>0</v>
      </c>
    </row>
    <row r="42" spans="1:6" ht="12">
      <c r="A42" s="3" t="s">
        <v>60</v>
      </c>
      <c r="B42" s="11" t="s">
        <v>258</v>
      </c>
      <c r="C42" s="24" t="s">
        <v>74</v>
      </c>
      <c r="D42" s="24"/>
      <c r="E42" s="25">
        <v>0</v>
      </c>
      <c r="F42" s="25">
        <v>0</v>
      </c>
    </row>
    <row r="43" spans="1:6" ht="12">
      <c r="A43" s="2" t="s">
        <v>61</v>
      </c>
      <c r="B43" s="11" t="s">
        <v>382</v>
      </c>
      <c r="C43" s="24" t="s">
        <v>76</v>
      </c>
      <c r="D43" s="24"/>
      <c r="E43" s="25">
        <v>166696367685</v>
      </c>
      <c r="F43" s="25">
        <v>166696367685</v>
      </c>
    </row>
    <row r="44" spans="1:6" ht="12">
      <c r="A44" s="2" t="s">
        <v>63</v>
      </c>
      <c r="B44" s="11" t="s">
        <v>383</v>
      </c>
      <c r="C44" s="24" t="s">
        <v>80</v>
      </c>
      <c r="D44" s="24"/>
      <c r="E44" s="25">
        <v>0</v>
      </c>
      <c r="F44" s="25">
        <v>0</v>
      </c>
    </row>
    <row r="45" spans="1:6" ht="12">
      <c r="A45" s="3" t="s">
        <v>65</v>
      </c>
      <c r="B45" s="10" t="s">
        <v>242</v>
      </c>
      <c r="C45" s="24" t="s">
        <v>82</v>
      </c>
      <c r="D45" s="24"/>
      <c r="E45" s="25">
        <v>48417056</v>
      </c>
      <c r="F45" s="25">
        <v>114858069</v>
      </c>
    </row>
    <row r="46" spans="1:6" ht="12">
      <c r="A46" s="3" t="s">
        <v>67</v>
      </c>
      <c r="B46" s="10" t="s">
        <v>243</v>
      </c>
      <c r="C46" s="24" t="s">
        <v>84</v>
      </c>
      <c r="D46" s="24"/>
      <c r="E46" s="25">
        <v>48417056</v>
      </c>
      <c r="F46" s="25">
        <v>114858069</v>
      </c>
    </row>
    <row r="47" spans="1:6" ht="12">
      <c r="A47" s="5" t="s">
        <v>69</v>
      </c>
      <c r="B47" s="11" t="s">
        <v>245</v>
      </c>
      <c r="C47" s="24" t="s">
        <v>86</v>
      </c>
      <c r="D47" s="24"/>
      <c r="E47" s="25">
        <v>1394708182</v>
      </c>
      <c r="F47" s="25">
        <v>1404083132</v>
      </c>
    </row>
    <row r="48" spans="1:6" ht="12">
      <c r="A48" s="3" t="s">
        <v>71</v>
      </c>
      <c r="B48" s="11" t="s">
        <v>384</v>
      </c>
      <c r="C48" s="24" t="s">
        <v>88</v>
      </c>
      <c r="D48" s="24"/>
      <c r="E48" s="25">
        <v>-1346291126</v>
      </c>
      <c r="F48" s="25">
        <v>-1289225063</v>
      </c>
    </row>
    <row r="49" spans="1:6" ht="12">
      <c r="A49" s="5" t="s">
        <v>73</v>
      </c>
      <c r="B49" s="10" t="s">
        <v>286</v>
      </c>
      <c r="C49" s="24" t="s">
        <v>90</v>
      </c>
      <c r="D49" s="24"/>
      <c r="E49" s="25">
        <v>0</v>
      </c>
      <c r="F49" s="25">
        <v>0</v>
      </c>
    </row>
    <row r="50" spans="1:6" s="9" customFormat="1" ht="12">
      <c r="A50" s="3" t="s">
        <v>75</v>
      </c>
      <c r="B50" s="11" t="s">
        <v>245</v>
      </c>
      <c r="C50" s="24" t="s">
        <v>91</v>
      </c>
      <c r="D50" s="24"/>
      <c r="E50" s="25">
        <v>0</v>
      </c>
      <c r="F50" s="25">
        <v>0</v>
      </c>
    </row>
    <row r="51" spans="1:6" ht="12">
      <c r="A51" s="3" t="s">
        <v>77</v>
      </c>
      <c r="B51" s="11" t="s">
        <v>385</v>
      </c>
      <c r="C51" s="24" t="s">
        <v>92</v>
      </c>
      <c r="D51" s="24"/>
      <c r="E51" s="25">
        <v>0</v>
      </c>
      <c r="F51" s="25">
        <v>0</v>
      </c>
    </row>
    <row r="52" spans="1:6" ht="12">
      <c r="A52" s="3" t="s">
        <v>78</v>
      </c>
      <c r="B52" s="10" t="s">
        <v>287</v>
      </c>
      <c r="C52" s="24" t="s">
        <v>94</v>
      </c>
      <c r="D52" s="24"/>
      <c r="E52" s="25">
        <v>0</v>
      </c>
      <c r="F52" s="25">
        <v>0</v>
      </c>
    </row>
    <row r="53" spans="1:6" ht="12">
      <c r="A53" s="3" t="s">
        <v>79</v>
      </c>
      <c r="B53" s="11" t="s">
        <v>245</v>
      </c>
      <c r="C53" s="24" t="s">
        <v>95</v>
      </c>
      <c r="D53" s="24"/>
      <c r="E53" s="25">
        <v>41782000</v>
      </c>
      <c r="F53" s="25">
        <v>41782000</v>
      </c>
    </row>
    <row r="54" spans="1:6" ht="12">
      <c r="A54" s="2" t="s">
        <v>81</v>
      </c>
      <c r="B54" s="11" t="s">
        <v>259</v>
      </c>
      <c r="C54" s="24" t="s">
        <v>96</v>
      </c>
      <c r="D54" s="24"/>
      <c r="E54" s="25">
        <v>-41782000</v>
      </c>
      <c r="F54" s="25">
        <v>-41782000</v>
      </c>
    </row>
    <row r="55" spans="1:6" ht="12">
      <c r="A55" s="2" t="s">
        <v>83</v>
      </c>
      <c r="B55" s="10" t="s">
        <v>261</v>
      </c>
      <c r="C55" s="24" t="s">
        <v>98</v>
      </c>
      <c r="D55" s="24"/>
      <c r="E55" s="25">
        <v>0</v>
      </c>
      <c r="F55" s="25">
        <v>0</v>
      </c>
    </row>
    <row r="56" spans="1:6" ht="12">
      <c r="A56" s="3" t="s">
        <v>85</v>
      </c>
      <c r="B56" s="11" t="s">
        <v>245</v>
      </c>
      <c r="C56" s="24" t="s">
        <v>99</v>
      </c>
      <c r="D56" s="24"/>
      <c r="E56" s="25">
        <v>0</v>
      </c>
      <c r="F56" s="25">
        <v>0</v>
      </c>
    </row>
    <row r="57" spans="1:6" ht="12">
      <c r="A57" s="3" t="s">
        <v>87</v>
      </c>
      <c r="B57" s="11" t="s">
        <v>260</v>
      </c>
      <c r="C57" s="24" t="s">
        <v>100</v>
      </c>
      <c r="D57" s="24"/>
      <c r="E57" s="25">
        <v>0</v>
      </c>
      <c r="F57" s="25">
        <v>0</v>
      </c>
    </row>
    <row r="58" spans="1:6" ht="12">
      <c r="A58" s="2" t="s">
        <v>89</v>
      </c>
      <c r="B58" s="10" t="s">
        <v>386</v>
      </c>
      <c r="C58" s="24" t="s">
        <v>102</v>
      </c>
      <c r="D58" s="24"/>
      <c r="E58" s="25">
        <v>14078330524</v>
      </c>
      <c r="F58" s="25">
        <v>14078330524</v>
      </c>
    </row>
    <row r="59" spans="1:6" ht="12">
      <c r="A59" s="3" t="s">
        <v>85</v>
      </c>
      <c r="B59" s="11" t="s">
        <v>387</v>
      </c>
      <c r="C59" s="24" t="s">
        <v>104</v>
      </c>
      <c r="D59" s="24"/>
      <c r="E59" s="25">
        <v>0</v>
      </c>
      <c r="F59" s="25">
        <v>0</v>
      </c>
    </row>
    <row r="60" spans="1:6" ht="12">
      <c r="A60" s="3" t="s">
        <v>87</v>
      </c>
      <c r="B60" s="11" t="s">
        <v>388</v>
      </c>
      <c r="C60" s="24" t="s">
        <v>106</v>
      </c>
      <c r="D60" s="24"/>
      <c r="E60" s="25">
        <v>14078330524</v>
      </c>
      <c r="F60" s="25">
        <v>14078330524</v>
      </c>
    </row>
    <row r="61" spans="1:6" ht="12">
      <c r="A61" s="2" t="s">
        <v>93</v>
      </c>
      <c r="B61" s="10" t="s">
        <v>389</v>
      </c>
      <c r="C61" s="24" t="s">
        <v>108</v>
      </c>
      <c r="D61" s="24"/>
      <c r="E61" s="25">
        <v>207853438186</v>
      </c>
      <c r="F61" s="25">
        <v>188090918146</v>
      </c>
    </row>
    <row r="62" spans="1:6" ht="12">
      <c r="A62" s="3" t="s">
        <v>85</v>
      </c>
      <c r="B62" s="11" t="s">
        <v>390</v>
      </c>
      <c r="C62" s="24" t="s">
        <v>110</v>
      </c>
      <c r="D62" s="24"/>
      <c r="E62" s="25">
        <v>0</v>
      </c>
      <c r="F62" s="25">
        <v>0</v>
      </c>
    </row>
    <row r="63" spans="1:6" ht="12">
      <c r="A63" s="3" t="s">
        <v>87</v>
      </c>
      <c r="B63" s="11" t="s">
        <v>391</v>
      </c>
      <c r="C63" s="24" t="s">
        <v>112</v>
      </c>
      <c r="D63" s="24"/>
      <c r="E63" s="25">
        <v>215515000000</v>
      </c>
      <c r="F63" s="25">
        <v>215515000000</v>
      </c>
    </row>
    <row r="64" spans="1:6" ht="12">
      <c r="A64" s="2" t="s">
        <v>97</v>
      </c>
      <c r="B64" s="11" t="s">
        <v>392</v>
      </c>
      <c r="C64" s="24" t="s">
        <v>114</v>
      </c>
      <c r="D64" s="24"/>
      <c r="E64" s="25">
        <v>67882391454</v>
      </c>
      <c r="F64" s="25">
        <v>67882391454</v>
      </c>
    </row>
    <row r="65" spans="1:6" ht="12">
      <c r="A65" s="3" t="s">
        <v>85</v>
      </c>
      <c r="B65" s="11" t="s">
        <v>244</v>
      </c>
      <c r="C65" s="24" t="s">
        <v>116</v>
      </c>
      <c r="D65" s="24"/>
      <c r="E65" s="25">
        <v>-100538188909</v>
      </c>
      <c r="F65" s="25">
        <v>-95306473308</v>
      </c>
    </row>
    <row r="66" spans="1:6" ht="12">
      <c r="A66" s="3" t="s">
        <v>87</v>
      </c>
      <c r="B66" s="11" t="s">
        <v>369</v>
      </c>
      <c r="C66" s="24" t="s">
        <v>118</v>
      </c>
      <c r="D66" s="24"/>
      <c r="E66" s="25">
        <v>0</v>
      </c>
      <c r="F66" s="25">
        <v>0</v>
      </c>
    </row>
    <row r="67" spans="1:6" ht="12">
      <c r="A67" s="6" t="s">
        <v>101</v>
      </c>
      <c r="B67" s="10" t="s">
        <v>393</v>
      </c>
      <c r="C67" s="24" t="s">
        <v>120</v>
      </c>
      <c r="D67" s="24"/>
      <c r="E67" s="25">
        <v>15480618553</v>
      </c>
      <c r="F67" s="25">
        <v>16862431720</v>
      </c>
    </row>
    <row r="68" spans="1:6" ht="12">
      <c r="A68" s="3" t="s">
        <v>103</v>
      </c>
      <c r="B68" s="11" t="s">
        <v>394</v>
      </c>
      <c r="C68" s="24" t="s">
        <v>122</v>
      </c>
      <c r="D68" s="24"/>
      <c r="E68" s="25">
        <v>15480618553</v>
      </c>
      <c r="F68" s="25">
        <v>16862431720</v>
      </c>
    </row>
    <row r="69" spans="1:6" ht="12">
      <c r="A69" s="3" t="s">
        <v>105</v>
      </c>
      <c r="B69" s="11" t="s">
        <v>395</v>
      </c>
      <c r="C69" s="24" t="s">
        <v>124</v>
      </c>
      <c r="D69" s="24"/>
      <c r="E69" s="25">
        <v>0</v>
      </c>
      <c r="F69" s="25">
        <v>0</v>
      </c>
    </row>
    <row r="70" spans="1:6" ht="12">
      <c r="A70" s="2" t="s">
        <v>107</v>
      </c>
      <c r="B70" s="11" t="s">
        <v>262</v>
      </c>
      <c r="C70" s="24" t="s">
        <v>126</v>
      </c>
      <c r="D70" s="24"/>
      <c r="E70" s="25">
        <v>0</v>
      </c>
      <c r="F70" s="25">
        <v>0</v>
      </c>
    </row>
    <row r="71" spans="1:6" ht="12">
      <c r="A71" s="3" t="s">
        <v>109</v>
      </c>
      <c r="B71" s="11" t="s">
        <v>396</v>
      </c>
      <c r="C71" s="24" t="s">
        <v>128</v>
      </c>
      <c r="D71" s="24"/>
      <c r="E71" s="25">
        <v>0</v>
      </c>
      <c r="F71" s="25">
        <v>0</v>
      </c>
    </row>
    <row r="72" spans="1:6" ht="12">
      <c r="A72" s="3" t="s">
        <v>111</v>
      </c>
      <c r="B72" s="11" t="s">
        <v>397</v>
      </c>
      <c r="C72" s="24" t="s">
        <v>398</v>
      </c>
      <c r="D72" s="24"/>
      <c r="E72" s="25">
        <v>0</v>
      </c>
      <c r="F72" s="25">
        <v>0</v>
      </c>
    </row>
    <row r="73" spans="1:6" ht="12">
      <c r="A73" s="5" t="s">
        <v>113</v>
      </c>
      <c r="B73" s="10" t="s">
        <v>246</v>
      </c>
      <c r="C73" s="24" t="s">
        <v>130</v>
      </c>
      <c r="D73" s="24"/>
      <c r="E73" s="25">
        <v>1014403604947</v>
      </c>
      <c r="F73" s="25">
        <v>1010078258912</v>
      </c>
    </row>
    <row r="74" spans="1:6" ht="12">
      <c r="A74" s="3" t="s">
        <v>115</v>
      </c>
      <c r="B74" s="10" t="s">
        <v>247</v>
      </c>
      <c r="C74" s="24"/>
      <c r="D74" s="24"/>
      <c r="E74" s="25" t="s">
        <v>2</v>
      </c>
      <c r="F74" s="25" t="s">
        <v>2</v>
      </c>
    </row>
    <row r="75" spans="1:6" ht="12">
      <c r="A75" s="5" t="s">
        <v>117</v>
      </c>
      <c r="B75" s="10" t="s">
        <v>248</v>
      </c>
      <c r="C75" s="24" t="s">
        <v>133</v>
      </c>
      <c r="D75" s="24"/>
      <c r="E75" s="25">
        <v>173571185779</v>
      </c>
      <c r="F75" s="25">
        <v>177964821040</v>
      </c>
    </row>
    <row r="76" spans="1:6" ht="12">
      <c r="A76" s="2" t="s">
        <v>119</v>
      </c>
      <c r="B76" s="10" t="s">
        <v>249</v>
      </c>
      <c r="C76" s="24" t="s">
        <v>135</v>
      </c>
      <c r="D76" s="24"/>
      <c r="E76" s="25">
        <v>173571185779</v>
      </c>
      <c r="F76" s="25">
        <v>177964821040</v>
      </c>
    </row>
    <row r="77" spans="1:6" ht="12">
      <c r="A77" s="3" t="s">
        <v>121</v>
      </c>
      <c r="B77" s="11" t="s">
        <v>399</v>
      </c>
      <c r="C77" s="24" t="s">
        <v>137</v>
      </c>
      <c r="D77" s="24"/>
      <c r="E77" s="25">
        <v>12611627724</v>
      </c>
      <c r="F77" s="25">
        <v>20615689518</v>
      </c>
    </row>
    <row r="78" spans="1:6" ht="12">
      <c r="A78" s="3" t="s">
        <v>123</v>
      </c>
      <c r="B78" s="11" t="s">
        <v>400</v>
      </c>
      <c r="C78" s="24" t="s">
        <v>141</v>
      </c>
      <c r="D78" s="24"/>
      <c r="E78" s="25">
        <v>8369208022</v>
      </c>
      <c r="F78" s="25">
        <v>1058000000</v>
      </c>
    </row>
    <row r="79" spans="1:6" ht="12">
      <c r="A79" s="3" t="s">
        <v>125</v>
      </c>
      <c r="B79" s="11" t="s">
        <v>401</v>
      </c>
      <c r="C79" s="24" t="s">
        <v>143</v>
      </c>
      <c r="D79" s="24"/>
      <c r="E79" s="25">
        <v>14989394</v>
      </c>
      <c r="F79" s="25">
        <v>23485932</v>
      </c>
    </row>
    <row r="80" spans="1:6" ht="12">
      <c r="A80" s="3" t="s">
        <v>127</v>
      </c>
      <c r="B80" s="11" t="s">
        <v>402</v>
      </c>
      <c r="C80" s="24" t="s">
        <v>145</v>
      </c>
      <c r="D80" s="24"/>
      <c r="E80" s="25">
        <v>0</v>
      </c>
      <c r="F80" s="25">
        <v>0</v>
      </c>
    </row>
    <row r="81" spans="1:6" ht="12">
      <c r="A81" s="2" t="s">
        <v>129</v>
      </c>
      <c r="B81" s="11" t="s">
        <v>403</v>
      </c>
      <c r="C81" s="24" t="s">
        <v>147</v>
      </c>
      <c r="D81" s="24"/>
      <c r="E81" s="25">
        <v>13804293844</v>
      </c>
      <c r="F81" s="25">
        <v>11542159523</v>
      </c>
    </row>
    <row r="82" spans="1:6" ht="12">
      <c r="A82" s="2" t="s">
        <v>131</v>
      </c>
      <c r="B82" s="11" t="s">
        <v>404</v>
      </c>
      <c r="C82" s="24" t="s">
        <v>149</v>
      </c>
      <c r="D82" s="24"/>
      <c r="E82" s="25">
        <v>0</v>
      </c>
      <c r="F82" s="25">
        <v>0</v>
      </c>
    </row>
    <row r="83" spans="1:6" ht="12">
      <c r="A83" s="2" t="s">
        <v>132</v>
      </c>
      <c r="B83" s="11" t="s">
        <v>405</v>
      </c>
      <c r="C83" s="24" t="s">
        <v>151</v>
      </c>
      <c r="D83" s="24"/>
      <c r="E83" s="25">
        <v>0</v>
      </c>
      <c r="F83" s="25">
        <v>0</v>
      </c>
    </row>
    <row r="84" spans="1:6" ht="12">
      <c r="A84" s="2" t="s">
        <v>134</v>
      </c>
      <c r="B84" s="11" t="s">
        <v>406</v>
      </c>
      <c r="C84" s="24" t="s">
        <v>153</v>
      </c>
      <c r="D84" s="24"/>
      <c r="E84" s="25">
        <v>0</v>
      </c>
      <c r="F84" s="25">
        <v>0</v>
      </c>
    </row>
    <row r="85" spans="1:6" s="9" customFormat="1" ht="12">
      <c r="A85" s="3" t="s">
        <v>136</v>
      </c>
      <c r="B85" s="11" t="s">
        <v>407</v>
      </c>
      <c r="C85" s="24" t="s">
        <v>155</v>
      </c>
      <c r="D85" s="24"/>
      <c r="E85" s="25">
        <v>41432327907</v>
      </c>
      <c r="F85" s="25">
        <v>43105486067</v>
      </c>
    </row>
    <row r="86" spans="1:6" ht="12">
      <c r="A86" s="5" t="s">
        <v>138</v>
      </c>
      <c r="B86" s="11" t="s">
        <v>263</v>
      </c>
      <c r="C86" s="24" t="s">
        <v>158</v>
      </c>
      <c r="D86" s="24"/>
      <c r="E86" s="25">
        <v>101620000000</v>
      </c>
      <c r="F86" s="25">
        <v>101620000000</v>
      </c>
    </row>
    <row r="87" spans="1:6" ht="12">
      <c r="A87" s="3" t="s">
        <v>139</v>
      </c>
      <c r="B87" s="11" t="s">
        <v>408</v>
      </c>
      <c r="C87" s="24" t="s">
        <v>160</v>
      </c>
      <c r="D87" s="24"/>
      <c r="E87" s="25">
        <v>0</v>
      </c>
      <c r="F87" s="25">
        <v>0</v>
      </c>
    </row>
    <row r="88" spans="1:6" ht="12">
      <c r="A88" s="5" t="s">
        <v>140</v>
      </c>
      <c r="B88" s="11" t="s">
        <v>409</v>
      </c>
      <c r="C88" s="24" t="s">
        <v>162</v>
      </c>
      <c r="D88" s="24"/>
      <c r="E88" s="25">
        <v>0</v>
      </c>
      <c r="F88" s="25">
        <v>0</v>
      </c>
    </row>
    <row r="89" spans="1:6" ht="12">
      <c r="A89" s="3" t="s">
        <v>142</v>
      </c>
      <c r="B89" s="11" t="s">
        <v>410</v>
      </c>
      <c r="C89" s="24" t="s">
        <v>164</v>
      </c>
      <c r="D89" s="24"/>
      <c r="E89" s="25">
        <v>0</v>
      </c>
      <c r="F89" s="25">
        <v>0</v>
      </c>
    </row>
    <row r="90" spans="1:6" ht="12">
      <c r="A90" s="3" t="s">
        <v>144</v>
      </c>
      <c r="B90" s="11" t="s">
        <v>264</v>
      </c>
      <c r="C90" s="24" t="s">
        <v>166</v>
      </c>
      <c r="D90" s="24"/>
      <c r="E90" s="25">
        <v>0</v>
      </c>
      <c r="F90" s="25">
        <v>0</v>
      </c>
    </row>
    <row r="91" spans="1:6" ht="12">
      <c r="A91" s="3" t="s">
        <v>146</v>
      </c>
      <c r="B91" s="10" t="s">
        <v>250</v>
      </c>
      <c r="C91" s="24" t="s">
        <v>172</v>
      </c>
      <c r="D91" s="24"/>
      <c r="E91" s="25">
        <v>0</v>
      </c>
      <c r="F91" s="25">
        <v>0</v>
      </c>
    </row>
    <row r="92" spans="1:6" ht="12">
      <c r="A92" s="5" t="s">
        <v>148</v>
      </c>
      <c r="B92" s="11" t="s">
        <v>411</v>
      </c>
      <c r="C92" s="24" t="s">
        <v>174</v>
      </c>
      <c r="D92" s="24"/>
      <c r="E92" s="25">
        <v>0</v>
      </c>
      <c r="F92" s="25">
        <v>0</v>
      </c>
    </row>
    <row r="93" spans="1:6" ht="12">
      <c r="A93" s="5" t="s">
        <v>150</v>
      </c>
      <c r="B93" s="11" t="s">
        <v>288</v>
      </c>
      <c r="C93" s="24" t="s">
        <v>176</v>
      </c>
      <c r="D93" s="24"/>
      <c r="E93" s="25">
        <v>0</v>
      </c>
      <c r="F93" s="25">
        <v>0</v>
      </c>
    </row>
    <row r="94" spans="1:6" ht="12">
      <c r="A94" s="5" t="s">
        <v>152</v>
      </c>
      <c r="B94" s="11" t="s">
        <v>265</v>
      </c>
      <c r="C94" s="24" t="s">
        <v>178</v>
      </c>
      <c r="D94" s="24"/>
      <c r="E94" s="25">
        <v>0</v>
      </c>
      <c r="F94" s="25">
        <v>0</v>
      </c>
    </row>
    <row r="95" spans="1:6" ht="12">
      <c r="A95" s="5" t="s">
        <v>154</v>
      </c>
      <c r="B95" s="11" t="s">
        <v>266</v>
      </c>
      <c r="C95" s="24" t="s">
        <v>180</v>
      </c>
      <c r="D95" s="24"/>
      <c r="E95" s="25">
        <v>0</v>
      </c>
      <c r="F95" s="25">
        <v>0</v>
      </c>
    </row>
    <row r="96" spans="1:6" ht="12">
      <c r="A96" s="5" t="s">
        <v>156</v>
      </c>
      <c r="B96" s="11" t="s">
        <v>251</v>
      </c>
      <c r="C96" s="24" t="s">
        <v>182</v>
      </c>
      <c r="D96" s="24"/>
      <c r="E96" s="25">
        <v>0</v>
      </c>
      <c r="F96" s="25">
        <v>0</v>
      </c>
    </row>
    <row r="97" spans="1:6" ht="12">
      <c r="A97" s="5" t="s">
        <v>157</v>
      </c>
      <c r="B97" s="11" t="s">
        <v>267</v>
      </c>
      <c r="C97" s="24" t="s">
        <v>184</v>
      </c>
      <c r="D97" s="24"/>
      <c r="E97" s="25">
        <v>0</v>
      </c>
      <c r="F97" s="25">
        <v>0</v>
      </c>
    </row>
    <row r="98" spans="1:6" ht="12">
      <c r="A98" s="3" t="s">
        <v>159</v>
      </c>
      <c r="B98" s="11" t="s">
        <v>412</v>
      </c>
      <c r="C98" s="24" t="s">
        <v>186</v>
      </c>
      <c r="D98" s="24"/>
      <c r="E98" s="25">
        <v>0</v>
      </c>
      <c r="F98" s="25">
        <v>0</v>
      </c>
    </row>
    <row r="99" spans="1:6" ht="12">
      <c r="A99" s="3" t="s">
        <v>161</v>
      </c>
      <c r="B99" s="11" t="s">
        <v>268</v>
      </c>
      <c r="C99" s="24" t="s">
        <v>188</v>
      </c>
      <c r="D99" s="24"/>
      <c r="E99" s="25">
        <v>0</v>
      </c>
      <c r="F99" s="25">
        <v>0</v>
      </c>
    </row>
    <row r="100" spans="1:6" ht="12">
      <c r="A100" s="5" t="s">
        <v>163</v>
      </c>
      <c r="B100" s="11" t="s">
        <v>269</v>
      </c>
      <c r="C100" s="24" t="s">
        <v>190</v>
      </c>
      <c r="D100" s="24"/>
      <c r="E100" s="25">
        <v>0</v>
      </c>
      <c r="F100" s="25">
        <v>0</v>
      </c>
    </row>
    <row r="101" spans="1:6" ht="12">
      <c r="A101" s="3" t="s">
        <v>165</v>
      </c>
      <c r="B101" s="11" t="s">
        <v>413</v>
      </c>
      <c r="C101" s="24" t="s">
        <v>192</v>
      </c>
      <c r="D101" s="24"/>
      <c r="E101" s="25">
        <v>0</v>
      </c>
      <c r="F101" s="25">
        <v>0</v>
      </c>
    </row>
    <row r="102" spans="1:6" s="9" customFormat="1" ht="12">
      <c r="A102" s="3" t="s">
        <v>167</v>
      </c>
      <c r="B102" s="11" t="s">
        <v>414</v>
      </c>
      <c r="C102" s="24" t="s">
        <v>194</v>
      </c>
      <c r="D102" s="24"/>
      <c r="E102" s="25">
        <v>0</v>
      </c>
      <c r="F102" s="25">
        <v>0</v>
      </c>
    </row>
    <row r="103" spans="1:6" ht="12">
      <c r="A103" s="5" t="s">
        <v>168</v>
      </c>
      <c r="B103" s="11" t="s">
        <v>415</v>
      </c>
      <c r="C103" s="24" t="s">
        <v>196</v>
      </c>
      <c r="D103" s="24"/>
      <c r="E103" s="25">
        <v>0</v>
      </c>
      <c r="F103" s="25">
        <v>0</v>
      </c>
    </row>
    <row r="104" spans="1:6" ht="12">
      <c r="A104" s="5" t="s">
        <v>169</v>
      </c>
      <c r="B104" s="11" t="s">
        <v>270</v>
      </c>
      <c r="C104" s="24" t="s">
        <v>198</v>
      </c>
      <c r="D104" s="24"/>
      <c r="E104" s="25">
        <v>0</v>
      </c>
      <c r="F104" s="25">
        <v>0</v>
      </c>
    </row>
    <row r="105" spans="1:6" ht="12">
      <c r="A105" s="5" t="s">
        <v>170</v>
      </c>
      <c r="B105" s="10" t="s">
        <v>252</v>
      </c>
      <c r="C105" s="24" t="s">
        <v>200</v>
      </c>
      <c r="D105" s="24"/>
      <c r="E105" s="25">
        <v>840832419168</v>
      </c>
      <c r="F105" s="25">
        <v>812350917832</v>
      </c>
    </row>
    <row r="106" spans="1:6" ht="12">
      <c r="A106" s="2" t="s">
        <v>171</v>
      </c>
      <c r="B106" s="10" t="s">
        <v>416</v>
      </c>
      <c r="C106" s="24" t="s">
        <v>202</v>
      </c>
      <c r="D106" s="24"/>
      <c r="E106" s="25">
        <v>840832419168</v>
      </c>
      <c r="F106" s="25">
        <v>812350917832</v>
      </c>
    </row>
    <row r="107" spans="1:6" ht="12">
      <c r="A107" s="3" t="s">
        <v>173</v>
      </c>
      <c r="B107" s="10" t="s">
        <v>417</v>
      </c>
      <c r="C107" s="24" t="s">
        <v>204</v>
      </c>
      <c r="D107" s="24"/>
      <c r="E107" s="25">
        <v>827222120000</v>
      </c>
      <c r="F107" s="25">
        <v>827222120000</v>
      </c>
    </row>
    <row r="108" spans="1:6" ht="12">
      <c r="A108" s="5" t="s">
        <v>175</v>
      </c>
      <c r="B108" s="11" t="s">
        <v>272</v>
      </c>
      <c r="C108" s="24" t="s">
        <v>206</v>
      </c>
      <c r="D108" s="24"/>
      <c r="E108" s="25">
        <v>827222120000</v>
      </c>
      <c r="F108" s="25">
        <v>827222120000</v>
      </c>
    </row>
    <row r="109" spans="1:6" ht="12">
      <c r="A109" s="5" t="s">
        <v>177</v>
      </c>
      <c r="B109" s="11" t="s">
        <v>271</v>
      </c>
      <c r="C109" s="24" t="s">
        <v>208</v>
      </c>
      <c r="D109" s="24"/>
      <c r="E109" s="25">
        <v>0</v>
      </c>
      <c r="F109" s="25">
        <v>0</v>
      </c>
    </row>
    <row r="110" spans="1:6" ht="12">
      <c r="A110" s="5" t="s">
        <v>179</v>
      </c>
      <c r="B110" s="11" t="s">
        <v>418</v>
      </c>
      <c r="C110" s="24" t="s">
        <v>210</v>
      </c>
      <c r="D110" s="24"/>
      <c r="E110" s="25">
        <v>0</v>
      </c>
      <c r="F110" s="25">
        <v>0</v>
      </c>
    </row>
    <row r="111" spans="1:6" ht="12">
      <c r="A111" s="3" t="s">
        <v>181</v>
      </c>
      <c r="B111" s="11" t="s">
        <v>273</v>
      </c>
      <c r="C111" s="24" t="s">
        <v>212</v>
      </c>
      <c r="D111" s="24"/>
      <c r="E111" s="25">
        <v>0</v>
      </c>
      <c r="F111" s="25">
        <v>0</v>
      </c>
    </row>
    <row r="112" spans="1:6" ht="12">
      <c r="A112" s="5" t="s">
        <v>183</v>
      </c>
      <c r="B112" s="11" t="s">
        <v>274</v>
      </c>
      <c r="C112" s="24" t="s">
        <v>214</v>
      </c>
      <c r="D112" s="24"/>
      <c r="E112" s="25">
        <v>0</v>
      </c>
      <c r="F112" s="25">
        <v>0</v>
      </c>
    </row>
    <row r="113" spans="1:6" ht="12">
      <c r="A113" s="3" t="s">
        <v>185</v>
      </c>
      <c r="B113" s="11" t="s">
        <v>275</v>
      </c>
      <c r="C113" s="24" t="s">
        <v>215</v>
      </c>
      <c r="D113" s="24"/>
      <c r="E113" s="25">
        <v>-735703081</v>
      </c>
      <c r="F113" s="25">
        <v>-735703081</v>
      </c>
    </row>
    <row r="114" spans="1:6" ht="12">
      <c r="A114" s="3" t="s">
        <v>187</v>
      </c>
      <c r="B114" s="11" t="s">
        <v>276</v>
      </c>
      <c r="C114" s="24" t="s">
        <v>216</v>
      </c>
      <c r="D114" s="24"/>
      <c r="E114" s="25">
        <v>0</v>
      </c>
      <c r="F114" s="25">
        <v>0</v>
      </c>
    </row>
    <row r="115" spans="1:6" ht="12">
      <c r="A115" s="5" t="s">
        <v>189</v>
      </c>
      <c r="B115" s="11" t="s">
        <v>419</v>
      </c>
      <c r="C115" s="24" t="s">
        <v>217</v>
      </c>
      <c r="D115" s="24"/>
      <c r="E115" s="25">
        <v>0</v>
      </c>
      <c r="F115" s="25">
        <v>0</v>
      </c>
    </row>
    <row r="116" spans="1:6" ht="12">
      <c r="A116" s="3" t="s">
        <v>191</v>
      </c>
      <c r="B116" s="11" t="s">
        <v>277</v>
      </c>
      <c r="C116" s="24" t="s">
        <v>218</v>
      </c>
      <c r="D116" s="24"/>
      <c r="E116" s="25">
        <v>12264138227</v>
      </c>
      <c r="F116" s="25">
        <v>12264138227</v>
      </c>
    </row>
    <row r="117" spans="1:6" ht="12">
      <c r="A117" s="5" t="s">
        <v>193</v>
      </c>
      <c r="B117" s="11" t="s">
        <v>420</v>
      </c>
      <c r="C117" s="24" t="s">
        <v>219</v>
      </c>
      <c r="D117" s="24"/>
      <c r="E117" s="25">
        <v>0</v>
      </c>
      <c r="F117" s="25">
        <v>0</v>
      </c>
    </row>
    <row r="118" spans="1:6" ht="12">
      <c r="A118" s="5" t="s">
        <v>195</v>
      </c>
      <c r="B118" s="11" t="s">
        <v>278</v>
      </c>
      <c r="C118" s="24" t="s">
        <v>220</v>
      </c>
      <c r="D118" s="24"/>
      <c r="E118" s="25">
        <v>949808972</v>
      </c>
      <c r="F118" s="25">
        <v>949808972</v>
      </c>
    </row>
    <row r="119" spans="1:6" ht="12">
      <c r="A119" s="3" t="s">
        <v>197</v>
      </c>
      <c r="B119" s="10" t="s">
        <v>279</v>
      </c>
      <c r="C119" s="24" t="s">
        <v>221</v>
      </c>
      <c r="D119" s="24"/>
      <c r="E119" s="25">
        <v>1132055050</v>
      </c>
      <c r="F119" s="25">
        <v>-27349446286</v>
      </c>
    </row>
    <row r="120" spans="1:6" ht="12">
      <c r="A120" s="2" t="s">
        <v>199</v>
      </c>
      <c r="B120" s="11" t="s">
        <v>280</v>
      </c>
      <c r="C120" s="24" t="s">
        <v>222</v>
      </c>
      <c r="D120" s="24"/>
      <c r="E120" s="25">
        <v>-7586926246</v>
      </c>
      <c r="F120" s="25">
        <v>-35948283748</v>
      </c>
    </row>
    <row r="121" spans="1:6" ht="12">
      <c r="A121" s="2" t="s">
        <v>201</v>
      </c>
      <c r="B121" s="11" t="s">
        <v>421</v>
      </c>
      <c r="C121" s="24" t="s">
        <v>223</v>
      </c>
      <c r="D121" s="24"/>
      <c r="E121" s="25">
        <v>8718981296</v>
      </c>
      <c r="F121" s="25">
        <v>8598837462</v>
      </c>
    </row>
    <row r="122" spans="1:6" ht="12">
      <c r="A122" s="2" t="s">
        <v>203</v>
      </c>
      <c r="B122" s="11" t="s">
        <v>281</v>
      </c>
      <c r="C122" s="24" t="s">
        <v>224</v>
      </c>
      <c r="D122" s="24"/>
      <c r="E122" s="25">
        <v>0</v>
      </c>
      <c r="F122" s="25">
        <v>0</v>
      </c>
    </row>
    <row r="123" spans="1:6" ht="12">
      <c r="A123" s="3" t="s">
        <v>205</v>
      </c>
      <c r="B123" s="11" t="s">
        <v>282</v>
      </c>
      <c r="C123" s="24" t="s">
        <v>225</v>
      </c>
      <c r="D123" s="24"/>
      <c r="E123" s="25">
        <v>0</v>
      </c>
      <c r="F123" s="25">
        <v>0</v>
      </c>
    </row>
    <row r="124" spans="1:6" ht="12">
      <c r="A124" s="3" t="s">
        <v>207</v>
      </c>
      <c r="B124" s="10" t="s">
        <v>289</v>
      </c>
      <c r="C124" s="24" t="s">
        <v>422</v>
      </c>
      <c r="D124" s="24"/>
      <c r="E124" s="25">
        <v>0</v>
      </c>
      <c r="F124" s="25">
        <v>0</v>
      </c>
    </row>
    <row r="125" spans="1:6" ht="12">
      <c r="A125" s="3" t="s">
        <v>209</v>
      </c>
      <c r="B125" s="11" t="s">
        <v>423</v>
      </c>
      <c r="C125" s="24" t="s">
        <v>424</v>
      </c>
      <c r="D125" s="24"/>
      <c r="E125" s="25">
        <v>0</v>
      </c>
      <c r="F125" s="25">
        <v>0</v>
      </c>
    </row>
    <row r="126" spans="1:6" ht="12">
      <c r="A126" s="5" t="s">
        <v>211</v>
      </c>
      <c r="B126" s="11" t="s">
        <v>425</v>
      </c>
      <c r="C126" s="24" t="s">
        <v>426</v>
      </c>
      <c r="D126" s="24"/>
      <c r="E126" s="25">
        <v>0</v>
      </c>
      <c r="F126" s="25">
        <v>0</v>
      </c>
    </row>
    <row r="127" spans="1:6" ht="12">
      <c r="A127" s="5" t="s">
        <v>213</v>
      </c>
      <c r="B127" s="10" t="s">
        <v>253</v>
      </c>
      <c r="C127" s="24" t="s">
        <v>226</v>
      </c>
      <c r="D127" s="24"/>
      <c r="E127" s="25">
        <v>1014403604947</v>
      </c>
      <c r="F127" s="25">
        <v>1010078258912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1">
      <selection activeCell="A4" sqref="A4:E4"/>
    </sheetView>
  </sheetViews>
  <sheetFormatPr defaultColWidth="18.7109375" defaultRowHeight="12"/>
  <cols>
    <col min="1" max="1" width="41.421875" style="0" hidden="1" customWidth="1"/>
    <col min="2" max="2" width="51.00390625" style="0" customWidth="1"/>
    <col min="3" max="3" width="10.7109375" style="0" hidden="1" customWidth="1"/>
    <col min="4" max="4" width="14.28125" style="0" hidden="1" customWidth="1"/>
    <col min="5" max="5" width="27.28125" style="0" customWidth="1"/>
    <col min="6" max="6" width="31.8515625" style="0" customWidth="1"/>
    <col min="7" max="7" width="34.140625" style="0" customWidth="1"/>
    <col min="8" max="8" width="31.7109375" style="0" customWidth="1"/>
  </cols>
  <sheetData>
    <row r="1" spans="1:7" ht="65.25" customHeight="1">
      <c r="A1" s="18" t="s">
        <v>365</v>
      </c>
      <c r="B1" s="18"/>
      <c r="C1" s="18"/>
      <c r="D1" s="18"/>
      <c r="E1" s="18"/>
      <c r="F1" s="18"/>
      <c r="G1" s="18"/>
    </row>
    <row r="2" spans="1:5" ht="15.75">
      <c r="A2" s="15"/>
      <c r="B2" s="15"/>
      <c r="C2" s="16"/>
      <c r="D2" s="16"/>
      <c r="E2" s="16"/>
    </row>
    <row r="3" spans="1:5" ht="15.75">
      <c r="A3" s="20" t="s">
        <v>427</v>
      </c>
      <c r="B3" s="20"/>
      <c r="C3" s="20"/>
      <c r="D3" s="20"/>
      <c r="E3" s="20"/>
    </row>
    <row r="4" spans="1:5" ht="15.75">
      <c r="A4" s="21" t="s">
        <v>428</v>
      </c>
      <c r="B4" s="21"/>
      <c r="C4" s="21"/>
      <c r="D4" s="21"/>
      <c r="E4" s="21"/>
    </row>
    <row r="5" spans="2:8" ht="19.5" customHeight="1">
      <c r="B5" s="17" t="s">
        <v>290</v>
      </c>
      <c r="C5" s="22"/>
      <c r="D5" s="22"/>
      <c r="E5" s="22"/>
      <c r="F5" s="22"/>
      <c r="G5" s="22"/>
      <c r="H5" s="22"/>
    </row>
    <row r="6" spans="5:8" ht="12">
      <c r="E6" s="12"/>
      <c r="F6" s="12"/>
      <c r="G6" s="12"/>
      <c r="H6" s="12"/>
    </row>
    <row r="7" spans="5:8" ht="12">
      <c r="E7" s="12"/>
      <c r="F7" s="12"/>
      <c r="G7" s="12"/>
      <c r="H7" s="12"/>
    </row>
    <row r="8" spans="2:8" ht="12">
      <c r="B8" s="1" t="s">
        <v>291</v>
      </c>
      <c r="C8" s="1" t="s">
        <v>292</v>
      </c>
      <c r="D8" s="1" t="s">
        <v>293</v>
      </c>
      <c r="E8" s="13" t="s">
        <v>294</v>
      </c>
      <c r="F8" s="13" t="s">
        <v>295</v>
      </c>
      <c r="G8" s="13" t="s">
        <v>296</v>
      </c>
      <c r="H8" s="13" t="s">
        <v>297</v>
      </c>
    </row>
    <row r="9" spans="1:8" ht="12">
      <c r="A9" t="s">
        <v>298</v>
      </c>
      <c r="B9" s="3" t="s">
        <v>299</v>
      </c>
      <c r="C9" s="4" t="s">
        <v>227</v>
      </c>
      <c r="D9" s="4"/>
      <c r="E9" s="8">
        <v>4212438870</v>
      </c>
      <c r="F9" s="8">
        <v>167758258271</v>
      </c>
      <c r="G9" s="26">
        <v>39860001893</v>
      </c>
      <c r="H9" s="26">
        <v>190165156146</v>
      </c>
    </row>
    <row r="10" spans="1:8" ht="12">
      <c r="A10" t="s">
        <v>300</v>
      </c>
      <c r="B10" s="3" t="s">
        <v>301</v>
      </c>
      <c r="C10" s="4" t="s">
        <v>228</v>
      </c>
      <c r="D10" s="4"/>
      <c r="E10" s="8"/>
      <c r="F10" s="8"/>
      <c r="G10" s="26">
        <v>992034315</v>
      </c>
      <c r="H10" s="26">
        <v>0</v>
      </c>
    </row>
    <row r="11" spans="1:8" ht="12">
      <c r="A11" t="s">
        <v>302</v>
      </c>
      <c r="B11" s="2" t="s">
        <v>303</v>
      </c>
      <c r="C11" s="4" t="s">
        <v>304</v>
      </c>
      <c r="D11" s="4"/>
      <c r="E11" s="7">
        <f>E9-E10</f>
        <v>4212438870</v>
      </c>
      <c r="F11" s="7">
        <f>F9-F10</f>
        <v>167758258271</v>
      </c>
      <c r="G11" s="26">
        <v>38867967578</v>
      </c>
      <c r="H11" s="26">
        <v>190165156146</v>
      </c>
    </row>
    <row r="12" spans="1:8" ht="12">
      <c r="A12" t="s">
        <v>305</v>
      </c>
      <c r="B12" s="3" t="s">
        <v>306</v>
      </c>
      <c r="C12" s="4" t="s">
        <v>307</v>
      </c>
      <c r="D12" s="4"/>
      <c r="E12" s="8">
        <v>3742623267</v>
      </c>
      <c r="F12" s="8">
        <v>163265919761</v>
      </c>
      <c r="G12" s="26">
        <v>32982765864</v>
      </c>
      <c r="H12" s="26">
        <v>181759245373</v>
      </c>
    </row>
    <row r="13" spans="1:8" ht="12">
      <c r="A13" t="s">
        <v>308</v>
      </c>
      <c r="B13" s="2" t="s">
        <v>309</v>
      </c>
      <c r="C13" s="4" t="s">
        <v>310</v>
      </c>
      <c r="D13" s="4"/>
      <c r="E13" s="7">
        <f>E11-E12</f>
        <v>469815603</v>
      </c>
      <c r="F13" s="7">
        <f>F11-F12</f>
        <v>4492338510</v>
      </c>
      <c r="G13" s="26">
        <v>5885201714</v>
      </c>
      <c r="H13" s="26">
        <v>8405910773</v>
      </c>
    </row>
    <row r="14" spans="1:8" ht="12">
      <c r="A14" t="s">
        <v>311</v>
      </c>
      <c r="B14" s="3" t="s">
        <v>312</v>
      </c>
      <c r="C14" s="4" t="s">
        <v>313</v>
      </c>
      <c r="D14" s="4"/>
      <c r="E14" s="8">
        <v>5286304479</v>
      </c>
      <c r="F14" s="8">
        <v>670692034</v>
      </c>
      <c r="G14" s="26">
        <v>12329193426</v>
      </c>
      <c r="H14" s="26">
        <v>12142582571</v>
      </c>
    </row>
    <row r="15" spans="1:8" ht="12">
      <c r="A15" t="s">
        <v>314</v>
      </c>
      <c r="B15" s="3" t="s">
        <v>315</v>
      </c>
      <c r="C15" s="4" t="s">
        <v>316</v>
      </c>
      <c r="D15" s="4"/>
      <c r="E15" s="8">
        <v>528013817</v>
      </c>
      <c r="F15" s="8">
        <v>259695556</v>
      </c>
      <c r="G15" s="26">
        <v>1807345423</v>
      </c>
      <c r="H15" s="26">
        <v>4052987532</v>
      </c>
    </row>
    <row r="16" spans="1:8" ht="12">
      <c r="A16" t="s">
        <v>317</v>
      </c>
      <c r="B16" s="3" t="s">
        <v>318</v>
      </c>
      <c r="C16" s="4" t="s">
        <v>319</v>
      </c>
      <c r="D16" s="4"/>
      <c r="E16" s="8">
        <v>528013817</v>
      </c>
      <c r="F16" s="8">
        <v>259695556</v>
      </c>
      <c r="G16" s="26">
        <v>1807345423</v>
      </c>
      <c r="H16" s="26">
        <v>1030313891</v>
      </c>
    </row>
    <row r="17" spans="1:8" ht="12">
      <c r="A17" t="s">
        <v>320</v>
      </c>
      <c r="B17" s="3" t="s">
        <v>321</v>
      </c>
      <c r="C17" s="4" t="s">
        <v>322</v>
      </c>
      <c r="D17" s="4"/>
      <c r="E17" s="8"/>
      <c r="F17" s="8"/>
      <c r="G17" s="26">
        <v>0</v>
      </c>
      <c r="H17" s="26">
        <v>0</v>
      </c>
    </row>
    <row r="18" spans="1:8" ht="12">
      <c r="A18" t="s">
        <v>323</v>
      </c>
      <c r="B18" s="3" t="s">
        <v>324</v>
      </c>
      <c r="C18" s="4" t="s">
        <v>325</v>
      </c>
      <c r="D18" s="4"/>
      <c r="E18" s="8">
        <v>47496495</v>
      </c>
      <c r="F18" s="8">
        <v>104004355</v>
      </c>
      <c r="G18" s="26">
        <v>411205749</v>
      </c>
      <c r="H18" s="26">
        <v>330517833</v>
      </c>
    </row>
    <row r="19" spans="1:8" ht="12">
      <c r="A19" t="s">
        <v>326</v>
      </c>
      <c r="B19" s="3" t="s">
        <v>327</v>
      </c>
      <c r="C19" s="4" t="s">
        <v>328</v>
      </c>
      <c r="D19" s="4"/>
      <c r="E19" s="8">
        <v>2190748687</v>
      </c>
      <c r="F19" s="8">
        <v>1895838417</v>
      </c>
      <c r="G19" s="26">
        <v>7505111022</v>
      </c>
      <c r="H19" s="26">
        <v>8619539569</v>
      </c>
    </row>
    <row r="20" spans="1:8" ht="12">
      <c r="A20" t="s">
        <v>329</v>
      </c>
      <c r="B20" s="2" t="s">
        <v>330</v>
      </c>
      <c r="C20" s="4" t="s">
        <v>331</v>
      </c>
      <c r="D20" s="4"/>
      <c r="E20" s="7">
        <f>E13+E14-E15+E17-E18-E19</f>
        <v>2989861083</v>
      </c>
      <c r="F20" s="7">
        <f>F13+F14-F15+F17-F18-F19</f>
        <v>2903492216</v>
      </c>
      <c r="G20" s="26">
        <v>8490732946</v>
      </c>
      <c r="H20" s="26">
        <v>10568122051</v>
      </c>
    </row>
    <row r="21" spans="1:8" ht="12">
      <c r="A21" t="s">
        <v>332</v>
      </c>
      <c r="B21" s="3" t="s">
        <v>333</v>
      </c>
      <c r="C21" s="4" t="s">
        <v>334</v>
      </c>
      <c r="D21" s="4"/>
      <c r="E21" s="8">
        <v>4869912</v>
      </c>
      <c r="F21" s="8">
        <v>709550983</v>
      </c>
      <c r="G21" s="26">
        <v>627432860</v>
      </c>
      <c r="H21" s="26">
        <v>1502866306</v>
      </c>
    </row>
    <row r="22" spans="1:8" ht="12">
      <c r="A22" t="s">
        <v>335</v>
      </c>
      <c r="B22" s="3" t="s">
        <v>336</v>
      </c>
      <c r="C22" s="4" t="s">
        <v>337</v>
      </c>
      <c r="D22" s="4"/>
      <c r="E22" s="8">
        <v>298394510</v>
      </c>
      <c r="F22" s="8">
        <v>17802254</v>
      </c>
      <c r="G22" s="26">
        <v>399184511</v>
      </c>
      <c r="H22" s="26">
        <v>449477254</v>
      </c>
    </row>
    <row r="23" spans="1:8" ht="12">
      <c r="A23" t="s">
        <v>338</v>
      </c>
      <c r="B23" s="2" t="s">
        <v>339</v>
      </c>
      <c r="C23" s="4" t="s">
        <v>340</v>
      </c>
      <c r="D23" s="4"/>
      <c r="E23" s="7">
        <f>E21-E22</f>
        <v>-293524598</v>
      </c>
      <c r="F23" s="7">
        <f>F21-F22</f>
        <v>691748729</v>
      </c>
      <c r="G23" s="26">
        <v>228248349</v>
      </c>
      <c r="H23" s="26">
        <v>1053389052</v>
      </c>
    </row>
    <row r="24" spans="1:8" ht="12">
      <c r="A24" t="s">
        <v>341</v>
      </c>
      <c r="B24" s="2" t="s">
        <v>342</v>
      </c>
      <c r="C24" s="4" t="s">
        <v>343</v>
      </c>
      <c r="D24" s="4"/>
      <c r="E24" s="7">
        <f>E20+E23</f>
        <v>2696336485</v>
      </c>
      <c r="F24" s="7">
        <f>F20+F23</f>
        <v>3595240945</v>
      </c>
      <c r="G24" s="26">
        <v>8718981296</v>
      </c>
      <c r="H24" s="26">
        <v>11621511103</v>
      </c>
    </row>
    <row r="25" spans="1:8" ht="12">
      <c r="A25" t="s">
        <v>344</v>
      </c>
      <c r="B25" s="3" t="s">
        <v>345</v>
      </c>
      <c r="C25" s="4" t="s">
        <v>346</v>
      </c>
      <c r="D25" s="4"/>
      <c r="E25" s="8"/>
      <c r="F25" s="8"/>
      <c r="G25" s="26">
        <v>0</v>
      </c>
      <c r="H25" s="26">
        <v>0</v>
      </c>
    </row>
    <row r="26" spans="1:8" ht="12">
      <c r="A26" t="s">
        <v>347</v>
      </c>
      <c r="B26" s="3" t="s">
        <v>348</v>
      </c>
      <c r="C26" s="4" t="s">
        <v>349</v>
      </c>
      <c r="D26" s="4"/>
      <c r="E26" s="8"/>
      <c r="F26" s="8"/>
      <c r="G26" s="26">
        <v>0</v>
      </c>
      <c r="H26" s="26">
        <v>0</v>
      </c>
    </row>
    <row r="27" spans="1:8" ht="12">
      <c r="A27" t="s">
        <v>350</v>
      </c>
      <c r="B27" s="2" t="s">
        <v>351</v>
      </c>
      <c r="C27" s="4" t="s">
        <v>352</v>
      </c>
      <c r="D27" s="4"/>
      <c r="E27" s="7">
        <f>E24-E25-E26</f>
        <v>2696336485</v>
      </c>
      <c r="F27" s="7">
        <f>F24-F25-F26</f>
        <v>3595240945</v>
      </c>
      <c r="G27" s="26">
        <v>8718981296</v>
      </c>
      <c r="H27" s="26">
        <v>11621511103</v>
      </c>
    </row>
    <row r="28" spans="1:8" ht="12">
      <c r="A28" t="s">
        <v>353</v>
      </c>
      <c r="B28" s="3" t="s">
        <v>354</v>
      </c>
      <c r="C28" s="4" t="s">
        <v>355</v>
      </c>
      <c r="D28" s="4"/>
      <c r="E28" s="8"/>
      <c r="F28" s="8"/>
      <c r="G28" s="26">
        <v>0</v>
      </c>
      <c r="H28" s="26">
        <v>0</v>
      </c>
    </row>
    <row r="29" spans="1:8" ht="12">
      <c r="A29" t="s">
        <v>356</v>
      </c>
      <c r="B29" s="3" t="s">
        <v>357</v>
      </c>
      <c r="C29" s="4" t="s">
        <v>358</v>
      </c>
      <c r="D29" s="4"/>
      <c r="E29" s="8"/>
      <c r="F29" s="8"/>
      <c r="G29" s="26">
        <v>0</v>
      </c>
      <c r="H29" s="26">
        <v>0</v>
      </c>
    </row>
    <row r="30" spans="1:8" ht="12">
      <c r="A30" t="s">
        <v>359</v>
      </c>
      <c r="B30" s="3" t="s">
        <v>360</v>
      </c>
      <c r="C30" s="4" t="s">
        <v>361</v>
      </c>
      <c r="D30" s="4"/>
      <c r="E30" s="8">
        <v>33</v>
      </c>
      <c r="F30" s="8">
        <v>44</v>
      </c>
      <c r="G30" s="26">
        <v>106</v>
      </c>
      <c r="H30" s="26">
        <v>141</v>
      </c>
    </row>
    <row r="31" spans="1:8" ht="12">
      <c r="A31" t="s">
        <v>362</v>
      </c>
      <c r="B31" s="3" t="s">
        <v>363</v>
      </c>
      <c r="C31" s="4" t="s">
        <v>364</v>
      </c>
      <c r="D31" s="4"/>
      <c r="E31" s="8"/>
      <c r="F31" s="8"/>
      <c r="G31" s="26">
        <v>0</v>
      </c>
      <c r="H31" s="26">
        <v>0</v>
      </c>
    </row>
    <row r="32" spans="5:8" ht="12">
      <c r="E32" s="12"/>
      <c r="F32" s="12"/>
      <c r="G32" s="12"/>
      <c r="H32" s="12"/>
    </row>
    <row r="33" spans="5:8" ht="12">
      <c r="E33" s="12"/>
      <c r="F33" s="12"/>
      <c r="G33" s="12"/>
      <c r="H33" s="12"/>
    </row>
    <row r="34" spans="5:8" ht="12">
      <c r="E34" s="12"/>
      <c r="F34" s="12"/>
      <c r="G34" s="12"/>
      <c r="H34" s="12"/>
    </row>
    <row r="35" spans="5:8" ht="12">
      <c r="E35" s="12"/>
      <c r="F35" s="12"/>
      <c r="G35" s="12"/>
      <c r="H35" s="12"/>
    </row>
    <row r="36" spans="5:8" ht="12">
      <c r="E36" s="12"/>
      <c r="F36" s="12"/>
      <c r="G36" s="12"/>
      <c r="H36" s="12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2019-09-23T08:30:31Z</dcterms:modified>
  <cp:category/>
  <cp:version/>
  <cp:contentType/>
  <cp:contentStatus/>
</cp:coreProperties>
</file>